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8130" activeTab="1"/>
  </bookViews>
  <sheets>
    <sheet name="HOI" sheetId="1" r:id="rId1"/>
    <sheet name="HOIOOF" sheetId="2" r:id="rId2"/>
  </sheets>
  <externalReferences>
    <externalReference r:id="rId3"/>
  </externalReferences>
  <definedNames>
    <definedName name="_xlnm.Print_Area" localSheetId="0">HOI!$A$1:$S$21</definedName>
    <definedName name="_xlnm.Print_Area" localSheetId="1">HOIOOF!$A$1:$J$12</definedName>
    <definedName name="S" localSheetId="1">#REF!</definedName>
    <definedName name="S">#REF!</definedName>
    <definedName name="SW" localSheetId="1">'[1]CLASS DUO'!$V$2:$W$9</definedName>
    <definedName name="SW">HOI!$V$2:$W$10</definedName>
    <definedName name="SWEEP" localSheetId="1">#REF!</definedName>
    <definedName name="SWEEP">#REF!</definedName>
    <definedName name="SWEEPS" localSheetId="1">#REF!</definedName>
    <definedName name="SWEEPS">#REF!</definedName>
    <definedName name="SWEEPST" localSheetId="1">#REF!</definedName>
    <definedName name="SWEEPST">#REF!</definedName>
    <definedName name="SWEEPSTAKES" localSheetId="1">#REF!</definedName>
    <definedName name="SWEEPSTAKES">#REF!</definedName>
  </definedNames>
  <calcPr calcId="114210"/>
</workbook>
</file>

<file path=xl/calcChain.xml><?xml version="1.0" encoding="utf-8"?>
<calcChain xmlns="http://schemas.openxmlformats.org/spreadsheetml/2006/main">
  <c r="Q18" i="1"/>
  <c r="R18"/>
  <c r="S18"/>
  <c r="K18"/>
  <c r="L18"/>
  <c r="K2"/>
  <c r="L2"/>
  <c r="Q2"/>
  <c r="R2"/>
  <c r="S2"/>
  <c r="K3"/>
  <c r="L3"/>
  <c r="Q3"/>
  <c r="R3"/>
  <c r="S3"/>
  <c r="K4"/>
  <c r="L4"/>
  <c r="Q4"/>
  <c r="K5"/>
  <c r="L5"/>
  <c r="Q5"/>
  <c r="K6"/>
  <c r="L6"/>
  <c r="Q6"/>
  <c r="R6"/>
  <c r="S6"/>
  <c r="K7"/>
  <c r="L7"/>
  <c r="Q7"/>
  <c r="R7"/>
  <c r="S7"/>
  <c r="K8"/>
  <c r="L8"/>
  <c r="Q8"/>
  <c r="K9"/>
  <c r="L9"/>
  <c r="Q9"/>
  <c r="K10"/>
  <c r="L10"/>
  <c r="Q10"/>
  <c r="K11"/>
  <c r="L11"/>
  <c r="Q11"/>
  <c r="K12"/>
  <c r="L12"/>
  <c r="Q12"/>
  <c r="K13"/>
  <c r="L13"/>
  <c r="Q13"/>
  <c r="R13"/>
  <c r="S13"/>
  <c r="K14"/>
  <c r="L14"/>
  <c r="Q14"/>
  <c r="K15"/>
  <c r="L15"/>
  <c r="Q15"/>
  <c r="R15"/>
  <c r="S15"/>
  <c r="K16"/>
  <c r="L16"/>
  <c r="Q16"/>
  <c r="R16"/>
  <c r="S16"/>
  <c r="K17"/>
  <c r="L17"/>
  <c r="Q17"/>
  <c r="R17"/>
  <c r="S17"/>
  <c r="K19"/>
  <c r="L19"/>
  <c r="Q19"/>
  <c r="R19"/>
  <c r="S19"/>
  <c r="K20"/>
  <c r="L20"/>
  <c r="Q20"/>
  <c r="R20"/>
  <c r="S20"/>
  <c r="S11"/>
  <c r="R10"/>
  <c r="S10"/>
  <c r="R9"/>
  <c r="S9"/>
  <c r="R14"/>
  <c r="S14"/>
  <c r="R12"/>
  <c r="S12"/>
  <c r="S5"/>
  <c r="R8"/>
  <c r="S8"/>
  <c r="R4"/>
  <c r="S4"/>
  <c r="M18"/>
  <c r="M20"/>
  <c r="M13"/>
  <c r="M9"/>
  <c r="M5"/>
  <c r="M17"/>
  <c r="M11"/>
  <c r="M7"/>
  <c r="M3"/>
  <c r="M19"/>
  <c r="M15"/>
  <c r="M16"/>
  <c r="M14"/>
  <c r="M12"/>
  <c r="M10"/>
  <c r="M8"/>
  <c r="M6"/>
  <c r="M4"/>
  <c r="M2"/>
</calcChain>
</file>

<file path=xl/sharedStrings.xml><?xml version="1.0" encoding="utf-8"?>
<sst xmlns="http://schemas.openxmlformats.org/spreadsheetml/2006/main" count="75" uniqueCount="61">
  <si>
    <t>HOI</t>
  </si>
  <si>
    <t>SWEEPS</t>
  </si>
  <si>
    <t>PLACE</t>
  </si>
  <si>
    <t>TOTAL</t>
  </si>
  <si>
    <t>FINALS 2</t>
  </si>
  <si>
    <t>FINALS 1</t>
  </si>
  <si>
    <t>RANK</t>
  </si>
  <si>
    <t>DROP</t>
  </si>
  <si>
    <t>RD 4</t>
  </si>
  <si>
    <t>RD 3</t>
  </si>
  <si>
    <t>RD 2</t>
  </si>
  <si>
    <t>RD 1</t>
  </si>
  <si>
    <t>CODE</t>
  </si>
  <si>
    <t>PARTICIPANT</t>
  </si>
  <si>
    <t>TYLER GORHAM</t>
  </si>
  <si>
    <t>HH025</t>
  </si>
  <si>
    <t>HANNAH MURRAY</t>
  </si>
  <si>
    <t>COMPETITOR</t>
  </si>
  <si>
    <t>SCHOOL</t>
  </si>
  <si>
    <t>HUMOROUS ORAL INTERP-ORDER OF FINISH</t>
  </si>
  <si>
    <t>ELENA KREINER</t>
  </si>
  <si>
    <t>OO025</t>
  </si>
  <si>
    <t>HH027</t>
  </si>
  <si>
    <t>TANNER JORGENSEN</t>
  </si>
  <si>
    <t>BAILIE TOMPT</t>
  </si>
  <si>
    <t>SAM STEWARD-WHEELER</t>
  </si>
  <si>
    <t>FF025</t>
  </si>
  <si>
    <t>FF026</t>
  </si>
  <si>
    <t xml:space="preserve">FF027 </t>
  </si>
  <si>
    <t>TESSA LARSON</t>
  </si>
  <si>
    <t>KK025</t>
  </si>
  <si>
    <t>SHELBY SMITH</t>
  </si>
  <si>
    <t>AA025</t>
  </si>
  <si>
    <t>NATHAN NAGEL</t>
  </si>
  <si>
    <t>JJ025</t>
  </si>
  <si>
    <t>ASHLEY JENSEN</t>
  </si>
  <si>
    <t>JJ026</t>
  </si>
  <si>
    <t>JAYCEE LIMING</t>
  </si>
  <si>
    <t>BB025</t>
  </si>
  <si>
    <t>ALEXIS HULSE</t>
  </si>
  <si>
    <t>BB026</t>
  </si>
  <si>
    <t>KATIE SIKES</t>
  </si>
  <si>
    <t>CC025</t>
  </si>
  <si>
    <t>REBECCA JOHNSON</t>
  </si>
  <si>
    <t>CC026</t>
  </si>
  <si>
    <t>CHRIS FLANAGAN</t>
  </si>
  <si>
    <t>EE025</t>
  </si>
  <si>
    <t>ANDY BRANDT</t>
  </si>
  <si>
    <t>DD025</t>
  </si>
  <si>
    <t>EMBER BARNETT</t>
  </si>
  <si>
    <t>DD026</t>
  </si>
  <si>
    <t>AMBER OMARA</t>
  </si>
  <si>
    <t>DD027</t>
  </si>
  <si>
    <t>NN025</t>
  </si>
  <si>
    <t>PATRICK KJELSHUS</t>
  </si>
  <si>
    <t>Shepherd</t>
  </si>
  <si>
    <t>Plentywood</t>
  </si>
  <si>
    <t>Forsyth</t>
  </si>
  <si>
    <t>Huntly Project</t>
  </si>
  <si>
    <t>Glasgow</t>
  </si>
  <si>
    <t>Colstrip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</si>
</sst>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48"/>
      <name val="Comic Sans MS"/>
      <family val="4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8"/>
      <name val="Arial"/>
      <family val="2"/>
    </font>
    <font>
      <sz val="16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1"/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1" fillId="0" borderId="0" xfId="1" applyFont="1"/>
    <xf numFmtId="0" fontId="3" fillId="0" borderId="0" xfId="0" quotePrefix="1" applyFont="1"/>
    <xf numFmtId="0" fontId="12" fillId="0" borderId="0" xfId="0" applyFont="1"/>
    <xf numFmtId="0" fontId="11" fillId="0" borderId="0" xfId="0" applyNumberFormat="1" applyFont="1"/>
    <xf numFmtId="0" fontId="3" fillId="2" borderId="0" xfId="0" applyFont="1" applyFill="1"/>
    <xf numFmtId="0" fontId="11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3" borderId="0" xfId="0" applyFont="1" applyFill="1"/>
    <xf numFmtId="0" fontId="3" fillId="0" borderId="0" xfId="0" applyFont="1" applyFill="1"/>
    <xf numFmtId="0" fontId="11" fillId="0" borderId="0" xfId="0" applyNumberFormat="1" applyFont="1" applyFill="1"/>
    <xf numFmtId="0" fontId="2" fillId="0" borderId="0" xfId="0" applyNumberFormat="1" applyFont="1" applyFill="1"/>
    <xf numFmtId="0" fontId="2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%20MIME%20TAB%20di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 DUO"/>
      <sheetName val="MIME"/>
      <sheetName val="CDOOF"/>
      <sheetName val="MOOF "/>
    </sheetNames>
    <sheetDataSet>
      <sheetData sheetId="0">
        <row r="2">
          <cell r="V2" t="str">
            <v>SWEEPS</v>
          </cell>
        </row>
        <row r="3">
          <cell r="V3">
            <v>1</v>
          </cell>
          <cell r="W3">
            <v>20</v>
          </cell>
        </row>
        <row r="4">
          <cell r="V4">
            <v>2</v>
          </cell>
          <cell r="W4">
            <v>16</v>
          </cell>
        </row>
        <row r="5">
          <cell r="V5">
            <v>3</v>
          </cell>
          <cell r="W5">
            <v>12</v>
          </cell>
        </row>
        <row r="6">
          <cell r="V6">
            <v>4</v>
          </cell>
          <cell r="W6">
            <v>8</v>
          </cell>
        </row>
        <row r="7">
          <cell r="V7">
            <v>5</v>
          </cell>
          <cell r="W7">
            <v>4</v>
          </cell>
        </row>
        <row r="8">
          <cell r="V8">
            <v>6</v>
          </cell>
          <cell r="W8">
            <v>2</v>
          </cell>
        </row>
        <row r="9">
          <cell r="V9">
            <v>7</v>
          </cell>
          <cell r="W9">
            <v>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7"/>
  <sheetViews>
    <sheetView view="pageBreakPreview" topLeftCell="A2" zoomScale="60" zoomScaleNormal="100" zoomScalePageLayoutView="60" workbookViewId="0">
      <selection activeCell="A4" sqref="A4"/>
    </sheetView>
  </sheetViews>
  <sheetFormatPr defaultRowHeight="12.75"/>
  <cols>
    <col min="1" max="1" width="38.28515625" customWidth="1"/>
    <col min="2" max="2" width="12" customWidth="1"/>
    <col min="4" max="4" width="3.28515625" customWidth="1"/>
    <col min="6" max="6" width="2.5703125" customWidth="1"/>
    <col min="8" max="8" width="3.85546875" customWidth="1"/>
    <col min="10" max="10" width="3" customWidth="1"/>
    <col min="11" max="11" width="11.28515625" customWidth="1"/>
    <col min="12" max="13" width="9.42578125" bestFit="1" customWidth="1"/>
    <col min="18" max="19" width="13" bestFit="1" customWidth="1"/>
    <col min="22" max="22" width="9.42578125" bestFit="1" customWidth="1"/>
    <col min="23" max="23" width="9.28515625" bestFit="1" customWidth="1"/>
  </cols>
  <sheetData>
    <row r="1" spans="1:36" ht="16.5">
      <c r="A1" s="6" t="s">
        <v>13</v>
      </c>
      <c r="B1" s="6" t="s">
        <v>12</v>
      </c>
      <c r="C1" s="6" t="s">
        <v>11</v>
      </c>
      <c r="D1" s="6"/>
      <c r="E1" s="6" t="s">
        <v>10</v>
      </c>
      <c r="F1" s="6"/>
      <c r="G1" s="6" t="s">
        <v>9</v>
      </c>
      <c r="H1" s="6"/>
      <c r="I1" s="6" t="s">
        <v>8</v>
      </c>
      <c r="J1" s="6"/>
      <c r="K1" s="9" t="s">
        <v>7</v>
      </c>
      <c r="L1" s="8" t="s">
        <v>3</v>
      </c>
      <c r="M1" s="6" t="s">
        <v>6</v>
      </c>
      <c r="N1" s="7" t="s">
        <v>5</v>
      </c>
      <c r="O1" s="7" t="s">
        <v>4</v>
      </c>
      <c r="P1" s="7" t="s">
        <v>4</v>
      </c>
      <c r="Q1" s="6" t="s">
        <v>3</v>
      </c>
      <c r="R1" s="5" t="s">
        <v>2</v>
      </c>
      <c r="S1" s="5" t="s">
        <v>1</v>
      </c>
    </row>
    <row r="2" spans="1:36" ht="45" customHeight="1">
      <c r="A2" s="3" t="s">
        <v>31</v>
      </c>
      <c r="B2" s="3" t="s">
        <v>32</v>
      </c>
      <c r="C2" s="17">
        <v>4</v>
      </c>
      <c r="D2" s="2"/>
      <c r="E2" s="17">
        <v>4</v>
      </c>
      <c r="F2" s="2"/>
      <c r="G2" s="17">
        <v>4</v>
      </c>
      <c r="H2" s="2"/>
      <c r="I2" s="17">
        <v>2</v>
      </c>
      <c r="J2" s="2"/>
      <c r="K2" s="2">
        <f t="shared" ref="K2:K20" si="0">MAX(C2,E2,G2,I2)</f>
        <v>4</v>
      </c>
      <c r="L2" s="1">
        <f t="shared" ref="L2:L20" si="1">SUM(C2,E2,G2,I2)-K2</f>
        <v>10</v>
      </c>
      <c r="M2" s="1">
        <f>RANK(L2,L2:L20,8)</f>
        <v>11</v>
      </c>
      <c r="N2" s="1"/>
      <c r="O2" s="1"/>
      <c r="P2" s="1"/>
      <c r="Q2" s="1" t="str">
        <f t="shared" ref="Q2:Q20" si="2">IF(N2&gt;0,SUM(N2:P2,L2),"x")</f>
        <v>x</v>
      </c>
      <c r="R2" s="1" t="e">
        <f>RANK(Q2,Q2:Q20,8)</f>
        <v>#VALUE!</v>
      </c>
      <c r="S2" s="1" t="e">
        <f t="shared" ref="S2:S20" ca="1" si="3">VLOOKUP(R2,SW,2)</f>
        <v>#VALUE!</v>
      </c>
      <c r="V2" s="30" t="s">
        <v>1</v>
      </c>
      <c r="W2" s="30"/>
    </row>
    <row r="3" spans="1:36" ht="45" customHeight="1">
      <c r="A3" s="3" t="s">
        <v>37</v>
      </c>
      <c r="B3" s="3" t="s">
        <v>38</v>
      </c>
      <c r="C3" s="17">
        <v>5</v>
      </c>
      <c r="D3" s="2">
        <v>6</v>
      </c>
      <c r="E3" s="17">
        <v>5</v>
      </c>
      <c r="F3" s="2">
        <v>7</v>
      </c>
      <c r="G3" s="17">
        <v>5</v>
      </c>
      <c r="H3" s="2"/>
      <c r="I3" s="17">
        <v>5</v>
      </c>
      <c r="J3" s="2">
        <v>6</v>
      </c>
      <c r="K3" s="2">
        <f t="shared" si="0"/>
        <v>5</v>
      </c>
      <c r="L3" s="1">
        <f t="shared" si="1"/>
        <v>15</v>
      </c>
      <c r="M3" s="1">
        <f>RANK(L3,L2:L20,8)</f>
        <v>18</v>
      </c>
      <c r="N3" s="1"/>
      <c r="O3" s="1"/>
      <c r="P3" s="1"/>
      <c r="Q3" s="1" t="str">
        <f t="shared" si="2"/>
        <v>x</v>
      </c>
      <c r="R3" s="1" t="e">
        <f>RANK(Q3,Q2:Q20,8)</f>
        <v>#VALUE!</v>
      </c>
      <c r="S3" s="1" t="e">
        <f t="shared" ca="1" si="3"/>
        <v>#VALUE!</v>
      </c>
      <c r="V3">
        <v>1</v>
      </c>
      <c r="W3">
        <v>20</v>
      </c>
    </row>
    <row r="4" spans="1:36" s="22" customFormat="1" ht="45" customHeight="1">
      <c r="A4" s="18" t="s">
        <v>39</v>
      </c>
      <c r="B4" s="18" t="s">
        <v>40</v>
      </c>
      <c r="C4" s="19">
        <v>5</v>
      </c>
      <c r="D4" s="20"/>
      <c r="E4" s="19">
        <v>4</v>
      </c>
      <c r="F4" s="20"/>
      <c r="G4" s="19">
        <v>2</v>
      </c>
      <c r="H4" s="20"/>
      <c r="I4" s="19">
        <v>3</v>
      </c>
      <c r="J4" s="20"/>
      <c r="K4" s="20">
        <f t="shared" si="0"/>
        <v>5</v>
      </c>
      <c r="L4" s="21">
        <f t="shared" si="1"/>
        <v>9</v>
      </c>
      <c r="M4" s="24">
        <f>RANK(L4,L2:L20,8)</f>
        <v>7</v>
      </c>
      <c r="N4" s="21">
        <v>7</v>
      </c>
      <c r="O4" s="21">
        <v>5</v>
      </c>
      <c r="P4" s="21">
        <v>8</v>
      </c>
      <c r="Q4" s="21">
        <f t="shared" si="2"/>
        <v>29</v>
      </c>
      <c r="R4" s="21">
        <f>RANK(Q4,Q2:Q20,8)</f>
        <v>8</v>
      </c>
      <c r="S4" s="21">
        <f t="shared" ca="1" si="3"/>
        <v>2</v>
      </c>
      <c r="V4" s="22">
        <v>2</v>
      </c>
      <c r="W4" s="22">
        <v>16</v>
      </c>
    </row>
    <row r="5" spans="1:36" s="22" customFormat="1" ht="45" customHeight="1">
      <c r="A5" s="18" t="s">
        <v>41</v>
      </c>
      <c r="B5" s="18" t="s">
        <v>42</v>
      </c>
      <c r="C5" s="19">
        <v>1</v>
      </c>
      <c r="D5" s="20"/>
      <c r="E5" s="19">
        <v>1</v>
      </c>
      <c r="F5" s="20"/>
      <c r="G5" s="19">
        <v>1</v>
      </c>
      <c r="H5" s="20"/>
      <c r="I5" s="19">
        <v>5</v>
      </c>
      <c r="J5" s="20"/>
      <c r="K5" s="20">
        <f t="shared" si="0"/>
        <v>5</v>
      </c>
      <c r="L5" s="21">
        <f t="shared" si="1"/>
        <v>3</v>
      </c>
      <c r="M5" s="24">
        <f>RANK(L5,L2:L20,8)</f>
        <v>1</v>
      </c>
      <c r="N5" s="21">
        <v>3</v>
      </c>
      <c r="O5" s="21">
        <v>2</v>
      </c>
      <c r="P5" s="21">
        <v>3</v>
      </c>
      <c r="Q5" s="21">
        <f t="shared" si="2"/>
        <v>11</v>
      </c>
      <c r="R5" s="21">
        <v>3</v>
      </c>
      <c r="S5" s="21">
        <f t="shared" ca="1" si="3"/>
        <v>12</v>
      </c>
      <c r="V5" s="22">
        <v>3</v>
      </c>
      <c r="W5" s="22">
        <v>12</v>
      </c>
    </row>
    <row r="6" spans="1:36" ht="45" customHeight="1">
      <c r="A6" s="3" t="s">
        <v>43</v>
      </c>
      <c r="B6" s="3" t="s">
        <v>44</v>
      </c>
      <c r="C6" s="17">
        <v>4</v>
      </c>
      <c r="D6" s="2"/>
      <c r="E6" s="17">
        <v>3</v>
      </c>
      <c r="F6" s="2"/>
      <c r="G6" s="17">
        <v>5</v>
      </c>
      <c r="H6" s="2"/>
      <c r="I6" s="17">
        <v>4</v>
      </c>
      <c r="J6" s="2"/>
      <c r="K6" s="2">
        <f t="shared" si="0"/>
        <v>5</v>
      </c>
      <c r="L6" s="1">
        <f t="shared" si="1"/>
        <v>11</v>
      </c>
      <c r="M6" s="1">
        <f>RANK(L6,L2:L20,8)</f>
        <v>14</v>
      </c>
      <c r="N6" s="1"/>
      <c r="O6" s="1"/>
      <c r="P6" s="1"/>
      <c r="Q6" s="1" t="str">
        <f t="shared" si="2"/>
        <v>x</v>
      </c>
      <c r="R6" s="1" t="e">
        <f>RANK(Q6,Q2:Q20,8)</f>
        <v>#VALUE!</v>
      </c>
      <c r="S6" s="1" t="e">
        <f t="shared" ca="1" si="3"/>
        <v>#VALUE!</v>
      </c>
      <c r="V6">
        <v>4</v>
      </c>
      <c r="W6">
        <v>8</v>
      </c>
    </row>
    <row r="7" spans="1:36" ht="45" customHeight="1">
      <c r="A7" s="3" t="s">
        <v>47</v>
      </c>
      <c r="B7" s="3" t="s">
        <v>48</v>
      </c>
      <c r="C7" s="17">
        <v>5</v>
      </c>
      <c r="D7" s="2">
        <v>6</v>
      </c>
      <c r="E7" s="17">
        <v>4</v>
      </c>
      <c r="F7" s="2"/>
      <c r="G7" s="17">
        <v>5</v>
      </c>
      <c r="H7" s="2">
        <v>7</v>
      </c>
      <c r="I7" s="17">
        <v>5</v>
      </c>
      <c r="J7" s="2">
        <v>7</v>
      </c>
      <c r="K7" s="2">
        <f t="shared" si="0"/>
        <v>5</v>
      </c>
      <c r="L7" s="1">
        <f t="shared" si="1"/>
        <v>14</v>
      </c>
      <c r="M7" s="1">
        <f>RANK(L7,L2:L20,8)</f>
        <v>16</v>
      </c>
      <c r="N7" s="1"/>
      <c r="O7" s="1"/>
      <c r="P7" s="1"/>
      <c r="Q7" s="1" t="str">
        <f t="shared" si="2"/>
        <v>x</v>
      </c>
      <c r="R7" s="1" t="e">
        <f>RANK(Q7,Q2:Q20,8)</f>
        <v>#VALUE!</v>
      </c>
      <c r="S7" s="1" t="e">
        <f t="shared" ca="1" si="3"/>
        <v>#VALUE!</v>
      </c>
      <c r="V7">
        <v>5</v>
      </c>
      <c r="W7">
        <v>4</v>
      </c>
    </row>
    <row r="8" spans="1:36" s="22" customFormat="1" ht="45" customHeight="1">
      <c r="A8" s="18" t="s">
        <v>49</v>
      </c>
      <c r="B8" s="18" t="s">
        <v>50</v>
      </c>
      <c r="C8" s="19">
        <v>3</v>
      </c>
      <c r="D8" s="20"/>
      <c r="E8" s="19">
        <v>2</v>
      </c>
      <c r="F8" s="20"/>
      <c r="G8" s="19">
        <v>2</v>
      </c>
      <c r="H8" s="20"/>
      <c r="I8" s="19">
        <v>3</v>
      </c>
      <c r="J8" s="20"/>
      <c r="K8" s="20">
        <f t="shared" si="0"/>
        <v>3</v>
      </c>
      <c r="L8" s="21">
        <f t="shared" si="1"/>
        <v>7</v>
      </c>
      <c r="M8" s="24">
        <f>RANK(L8,L2:L20,8)</f>
        <v>6</v>
      </c>
      <c r="N8" s="21">
        <v>6</v>
      </c>
      <c r="O8" s="21">
        <v>8</v>
      </c>
      <c r="P8" s="21">
        <v>6</v>
      </c>
      <c r="Q8" s="21">
        <f t="shared" si="2"/>
        <v>27</v>
      </c>
      <c r="R8" s="21">
        <f>RANK(Q8,Q2:Q20,8)</f>
        <v>7</v>
      </c>
      <c r="S8" s="21">
        <f t="shared" ca="1" si="3"/>
        <v>2</v>
      </c>
      <c r="V8" s="22">
        <v>6</v>
      </c>
      <c r="W8" s="22">
        <v>2</v>
      </c>
    </row>
    <row r="9" spans="1:36" s="22" customFormat="1" ht="45" customHeight="1">
      <c r="A9" s="18" t="s">
        <v>51</v>
      </c>
      <c r="B9" s="18" t="s">
        <v>52</v>
      </c>
      <c r="C9" s="19">
        <v>5</v>
      </c>
      <c r="D9" s="20">
        <v>7</v>
      </c>
      <c r="E9" s="19">
        <v>5</v>
      </c>
      <c r="F9" s="20">
        <v>6</v>
      </c>
      <c r="G9" s="19">
        <v>3</v>
      </c>
      <c r="H9" s="20"/>
      <c r="I9" s="19">
        <v>1</v>
      </c>
      <c r="J9" s="20"/>
      <c r="K9" s="20">
        <f t="shared" si="0"/>
        <v>5</v>
      </c>
      <c r="L9" s="21">
        <f t="shared" si="1"/>
        <v>9</v>
      </c>
      <c r="M9" s="24">
        <f>RANK(L9,L2:L20,8)</f>
        <v>7</v>
      </c>
      <c r="N9" s="21">
        <v>5</v>
      </c>
      <c r="O9" s="21">
        <v>7</v>
      </c>
      <c r="P9" s="21">
        <v>4</v>
      </c>
      <c r="Q9" s="21">
        <f t="shared" si="2"/>
        <v>25</v>
      </c>
      <c r="R9" s="21">
        <f>RANK(Q9,Q2:Q20,8)</f>
        <v>6</v>
      </c>
      <c r="S9" s="21">
        <f t="shared" ca="1" si="3"/>
        <v>2</v>
      </c>
      <c r="V9" s="22">
        <v>7</v>
      </c>
      <c r="W9" s="22">
        <v>2</v>
      </c>
    </row>
    <row r="10" spans="1:36" s="22" customFormat="1" ht="45" customHeight="1">
      <c r="A10" s="18" t="s">
        <v>45</v>
      </c>
      <c r="B10" s="18" t="s">
        <v>46</v>
      </c>
      <c r="C10" s="19">
        <v>1</v>
      </c>
      <c r="D10" s="20"/>
      <c r="E10" s="19">
        <v>2</v>
      </c>
      <c r="F10" s="20"/>
      <c r="G10" s="19">
        <v>3</v>
      </c>
      <c r="H10" s="20"/>
      <c r="I10" s="19">
        <v>1</v>
      </c>
      <c r="J10" s="20"/>
      <c r="K10" s="20">
        <f t="shared" si="0"/>
        <v>3</v>
      </c>
      <c r="L10" s="21">
        <f t="shared" si="1"/>
        <v>4</v>
      </c>
      <c r="M10" s="24">
        <f>RANK(L10,L2:L20,8)</f>
        <v>2</v>
      </c>
      <c r="N10" s="21">
        <v>2</v>
      </c>
      <c r="O10" s="21">
        <v>6</v>
      </c>
      <c r="P10" s="21">
        <v>7</v>
      </c>
      <c r="Q10" s="21">
        <f t="shared" si="2"/>
        <v>19</v>
      </c>
      <c r="R10" s="21">
        <f>RANK(Q10,Q2:Q20,8)</f>
        <v>4</v>
      </c>
      <c r="S10" s="21">
        <f t="shared" ca="1" si="3"/>
        <v>8</v>
      </c>
      <c r="V10" s="22">
        <v>8</v>
      </c>
      <c r="W10" s="22">
        <v>2</v>
      </c>
      <c r="Y10" s="23">
        <v>4</v>
      </c>
      <c r="Z10" s="23">
        <v>5</v>
      </c>
      <c r="AA10" s="23">
        <v>6</v>
      </c>
      <c r="AB10" s="23">
        <v>7</v>
      </c>
      <c r="AC10" s="23">
        <v>8</v>
      </c>
      <c r="AD10" s="23">
        <v>9</v>
      </c>
      <c r="AE10" s="23">
        <v>10</v>
      </c>
      <c r="AF10" s="23">
        <v>11</v>
      </c>
      <c r="AG10" s="23">
        <v>12</v>
      </c>
      <c r="AH10" s="23">
        <v>13</v>
      </c>
      <c r="AI10" s="23">
        <v>14</v>
      </c>
      <c r="AJ10" s="23">
        <v>15</v>
      </c>
    </row>
    <row r="11" spans="1:36" s="22" customFormat="1" ht="45" customHeight="1">
      <c r="A11" s="18" t="s">
        <v>23</v>
      </c>
      <c r="B11" s="18" t="s">
        <v>26</v>
      </c>
      <c r="C11" s="19">
        <v>3</v>
      </c>
      <c r="D11" s="20"/>
      <c r="E11" s="19">
        <v>1</v>
      </c>
      <c r="F11" s="20"/>
      <c r="G11" s="19">
        <v>1</v>
      </c>
      <c r="H11" s="20"/>
      <c r="I11" s="19">
        <v>2</v>
      </c>
      <c r="J11" s="20"/>
      <c r="K11" s="20">
        <f t="shared" si="0"/>
        <v>3</v>
      </c>
      <c r="L11" s="21">
        <f t="shared" si="1"/>
        <v>4</v>
      </c>
      <c r="M11" s="24">
        <f>RANK(L11,L2:L20,8)</f>
        <v>2</v>
      </c>
      <c r="N11" s="21">
        <v>4</v>
      </c>
      <c r="O11" s="21">
        <v>1</v>
      </c>
      <c r="P11" s="21">
        <v>2</v>
      </c>
      <c r="Q11" s="21">
        <f t="shared" si="2"/>
        <v>11</v>
      </c>
      <c r="R11" s="21">
        <v>2</v>
      </c>
      <c r="S11" s="21">
        <f t="shared" ca="1" si="3"/>
        <v>16</v>
      </c>
      <c r="V11" s="22">
        <v>9</v>
      </c>
      <c r="W11" s="22">
        <v>0</v>
      </c>
      <c r="Y11" s="23"/>
      <c r="Z11" s="23">
        <v>122</v>
      </c>
      <c r="AA11" s="23">
        <v>123</v>
      </c>
      <c r="AB11" s="23">
        <v>124</v>
      </c>
      <c r="AC11" s="23">
        <v>134</v>
      </c>
      <c r="AD11" s="23">
        <v>225</v>
      </c>
      <c r="AE11" s="23">
        <v>145</v>
      </c>
      <c r="AF11" s="23">
        <v>245</v>
      </c>
      <c r="AG11" s="23">
        <v>444</v>
      </c>
      <c r="AH11" s="23">
        <v>355</v>
      </c>
      <c r="AI11" s="23"/>
      <c r="AJ11" s="23"/>
    </row>
    <row r="12" spans="1:36" s="22" customFormat="1" ht="45" customHeight="1">
      <c r="A12" s="18" t="s">
        <v>24</v>
      </c>
      <c r="B12" s="18" t="s">
        <v>27</v>
      </c>
      <c r="C12" s="19">
        <v>2</v>
      </c>
      <c r="D12" s="20"/>
      <c r="E12" s="19">
        <v>1</v>
      </c>
      <c r="F12" s="20"/>
      <c r="G12" s="19">
        <v>5</v>
      </c>
      <c r="H12" s="20"/>
      <c r="I12" s="19">
        <v>1</v>
      </c>
      <c r="J12" s="20"/>
      <c r="K12" s="20">
        <f t="shared" si="0"/>
        <v>5</v>
      </c>
      <c r="L12" s="21">
        <f t="shared" si="1"/>
        <v>4</v>
      </c>
      <c r="M12" s="24">
        <f>RANK(L12,L2:L20,8)</f>
        <v>2</v>
      </c>
      <c r="N12" s="21">
        <v>8</v>
      </c>
      <c r="O12" s="21">
        <v>3</v>
      </c>
      <c r="P12" s="21">
        <v>5</v>
      </c>
      <c r="Q12" s="21">
        <f t="shared" si="2"/>
        <v>20</v>
      </c>
      <c r="R12" s="21">
        <f>RANK(Q12,Q2:Q20,8)</f>
        <v>5</v>
      </c>
      <c r="S12" s="21">
        <f t="shared" ca="1" si="3"/>
        <v>4</v>
      </c>
      <c r="V12" s="22">
        <v>10</v>
      </c>
      <c r="W12" s="22">
        <v>0</v>
      </c>
      <c r="Y12" s="23"/>
      <c r="Z12" s="23"/>
      <c r="AA12" s="23">
        <v>222</v>
      </c>
      <c r="AB12" s="23">
        <v>133</v>
      </c>
      <c r="AC12" s="23">
        <v>224</v>
      </c>
      <c r="AD12" s="23">
        <v>333</v>
      </c>
      <c r="AE12" s="23">
        <v>334</v>
      </c>
      <c r="AF12" s="23">
        <v>344</v>
      </c>
      <c r="AG12" s="23">
        <v>255</v>
      </c>
      <c r="AH12" s="23"/>
      <c r="AI12" s="23"/>
      <c r="AJ12" s="23"/>
    </row>
    <row r="13" spans="1:36" ht="45" customHeight="1">
      <c r="A13" s="3" t="s">
        <v>25</v>
      </c>
      <c r="B13" s="3" t="s">
        <v>28</v>
      </c>
      <c r="C13" s="17">
        <v>5</v>
      </c>
      <c r="D13" s="2">
        <v>6</v>
      </c>
      <c r="E13" s="17">
        <v>5</v>
      </c>
      <c r="F13" s="2">
        <v>6</v>
      </c>
      <c r="G13" s="17">
        <v>5</v>
      </c>
      <c r="H13" s="2">
        <v>7</v>
      </c>
      <c r="I13" s="17">
        <v>5</v>
      </c>
      <c r="J13" s="2"/>
      <c r="K13" s="2">
        <f t="shared" si="0"/>
        <v>5</v>
      </c>
      <c r="L13" s="1">
        <f t="shared" si="1"/>
        <v>15</v>
      </c>
      <c r="M13" s="1">
        <f>RANK(L13,L2:L20,8)</f>
        <v>18</v>
      </c>
      <c r="N13" s="1"/>
      <c r="O13" s="1"/>
      <c r="P13" s="1"/>
      <c r="Q13" s="1" t="str">
        <f t="shared" si="2"/>
        <v>x</v>
      </c>
      <c r="R13" s="1" t="e">
        <f>RANK(Q13,Q2:Q20,8)</f>
        <v>#VALUE!</v>
      </c>
      <c r="S13" s="1" t="e">
        <f t="shared" ca="1" si="3"/>
        <v>#VALUE!</v>
      </c>
      <c r="V13">
        <v>11</v>
      </c>
      <c r="W13">
        <v>0</v>
      </c>
      <c r="Y13" s="4"/>
      <c r="Z13" s="4"/>
      <c r="AA13" s="4"/>
      <c r="AB13" s="4">
        <v>223</v>
      </c>
      <c r="AC13" s="4">
        <v>233</v>
      </c>
      <c r="AD13" s="4">
        <v>144</v>
      </c>
      <c r="AE13" s="4">
        <v>155</v>
      </c>
      <c r="AF13" s="4">
        <v>255</v>
      </c>
      <c r="AG13" s="4"/>
      <c r="AH13" s="4"/>
      <c r="AI13" s="4"/>
      <c r="AJ13" s="4"/>
    </row>
    <row r="14" spans="1:36" s="22" customFormat="1" ht="45" customHeight="1">
      <c r="A14" s="18" t="s">
        <v>14</v>
      </c>
      <c r="B14" s="18" t="s">
        <v>15</v>
      </c>
      <c r="C14" s="19">
        <v>2</v>
      </c>
      <c r="D14" s="20"/>
      <c r="E14" s="19">
        <v>2</v>
      </c>
      <c r="F14" s="20"/>
      <c r="G14" s="19">
        <v>1</v>
      </c>
      <c r="H14" s="20"/>
      <c r="I14" s="19">
        <v>2</v>
      </c>
      <c r="J14" s="20"/>
      <c r="K14" s="20">
        <f t="shared" si="0"/>
        <v>2</v>
      </c>
      <c r="L14" s="21">
        <f t="shared" si="1"/>
        <v>5</v>
      </c>
      <c r="M14" s="24">
        <f>RANK(L14,L2:L20,8)</f>
        <v>5</v>
      </c>
      <c r="N14" s="21">
        <v>1</v>
      </c>
      <c r="O14" s="21">
        <v>4</v>
      </c>
      <c r="P14" s="21">
        <v>1</v>
      </c>
      <c r="Q14" s="21">
        <f t="shared" si="2"/>
        <v>11</v>
      </c>
      <c r="R14" s="21">
        <f>RANK(Q14,Q2:Q20,8)</f>
        <v>1</v>
      </c>
      <c r="S14" s="21">
        <f t="shared" ca="1" si="3"/>
        <v>20</v>
      </c>
      <c r="V14" s="22">
        <v>12</v>
      </c>
      <c r="W14" s="22">
        <v>0</v>
      </c>
      <c r="Y14" s="23"/>
      <c r="Z14" s="23"/>
      <c r="AA14" s="23"/>
      <c r="AB14" s="23"/>
      <c r="AC14" s="23"/>
      <c r="AD14" s="23">
        <v>234</v>
      </c>
      <c r="AE14" s="23"/>
      <c r="AF14" s="23"/>
      <c r="AG14" s="23"/>
      <c r="AH14" s="23"/>
      <c r="AI14" s="23"/>
      <c r="AJ14" s="23"/>
    </row>
    <row r="15" spans="1:36" ht="45" customHeight="1">
      <c r="A15" s="3" t="s">
        <v>16</v>
      </c>
      <c r="B15" s="3" t="s">
        <v>22</v>
      </c>
      <c r="C15" s="17">
        <v>5</v>
      </c>
      <c r="D15" s="2"/>
      <c r="E15" s="17">
        <v>5</v>
      </c>
      <c r="F15" s="2"/>
      <c r="G15" s="17">
        <v>3</v>
      </c>
      <c r="H15" s="2"/>
      <c r="I15" s="17">
        <v>5</v>
      </c>
      <c r="J15" s="2"/>
      <c r="K15" s="2">
        <f t="shared" si="0"/>
        <v>5</v>
      </c>
      <c r="L15" s="1">
        <f t="shared" si="1"/>
        <v>13</v>
      </c>
      <c r="M15" s="1">
        <f>RANK(L15,L2:L20,8)</f>
        <v>15</v>
      </c>
      <c r="N15" s="1"/>
      <c r="O15" s="1"/>
      <c r="P15" s="1"/>
      <c r="Q15" s="1" t="str">
        <f t="shared" si="2"/>
        <v>x</v>
      </c>
      <c r="R15" s="1" t="e">
        <f>RANK(Q15,Q2:Q20,8)</f>
        <v>#VALUE!</v>
      </c>
      <c r="S15" s="1" t="e">
        <f t="shared" ca="1" si="3"/>
        <v>#VALUE!</v>
      </c>
      <c r="V15">
        <v>15</v>
      </c>
      <c r="W15">
        <v>0</v>
      </c>
    </row>
    <row r="16" spans="1:36" s="29" customFormat="1" ht="45" customHeight="1">
      <c r="A16" s="25" t="s">
        <v>33</v>
      </c>
      <c r="B16" s="25" t="s">
        <v>34</v>
      </c>
      <c r="C16" s="26">
        <v>4</v>
      </c>
      <c r="D16" s="27"/>
      <c r="E16" s="26">
        <v>5</v>
      </c>
      <c r="F16" s="27"/>
      <c r="G16" s="26">
        <v>2</v>
      </c>
      <c r="H16" s="27"/>
      <c r="I16" s="26">
        <v>3</v>
      </c>
      <c r="J16" s="27"/>
      <c r="K16" s="27">
        <f t="shared" si="0"/>
        <v>5</v>
      </c>
      <c r="L16" s="28">
        <f t="shared" si="1"/>
        <v>9</v>
      </c>
      <c r="M16" s="28">
        <f>RANK(L16,L2:L20,8)</f>
        <v>7</v>
      </c>
      <c r="N16" s="28"/>
      <c r="O16" s="28"/>
      <c r="P16" s="28"/>
      <c r="Q16" s="28" t="str">
        <f t="shared" si="2"/>
        <v>x</v>
      </c>
      <c r="R16" s="28" t="e">
        <f>RANK(Q16,Q2:Q20,8)</f>
        <v>#VALUE!</v>
      </c>
      <c r="S16" s="28" t="e">
        <f t="shared" ca="1" si="3"/>
        <v>#VALUE!</v>
      </c>
      <c r="V16" s="29">
        <v>16</v>
      </c>
      <c r="W16" s="29">
        <v>0</v>
      </c>
    </row>
    <row r="17" spans="1:23" ht="45" customHeight="1">
      <c r="A17" s="3" t="s">
        <v>35</v>
      </c>
      <c r="B17" s="3" t="s">
        <v>36</v>
      </c>
      <c r="C17" s="17">
        <v>1</v>
      </c>
      <c r="D17" s="2"/>
      <c r="E17" s="17">
        <v>5</v>
      </c>
      <c r="F17" s="2"/>
      <c r="G17" s="17">
        <v>5</v>
      </c>
      <c r="H17" s="2">
        <v>6</v>
      </c>
      <c r="I17" s="17">
        <v>4</v>
      </c>
      <c r="J17" s="2"/>
      <c r="K17" s="2">
        <f t="shared" si="0"/>
        <v>5</v>
      </c>
      <c r="L17" s="1">
        <f t="shared" si="1"/>
        <v>10</v>
      </c>
      <c r="M17" s="1">
        <f>RANK(L17,L2:L20,8)</f>
        <v>11</v>
      </c>
      <c r="N17" s="1"/>
      <c r="O17" s="1"/>
      <c r="P17" s="1"/>
      <c r="Q17" s="1" t="str">
        <f t="shared" si="2"/>
        <v>x</v>
      </c>
      <c r="R17" s="1" t="e">
        <f>RANK(Q17,Q2:Q20,8)</f>
        <v>#VALUE!</v>
      </c>
      <c r="S17" s="1" t="e">
        <f t="shared" ca="1" si="3"/>
        <v>#VALUE!</v>
      </c>
      <c r="V17">
        <v>17</v>
      </c>
      <c r="W17">
        <v>0</v>
      </c>
    </row>
    <row r="18" spans="1:23" ht="45" customHeight="1">
      <c r="A18" s="3" t="s">
        <v>29</v>
      </c>
      <c r="B18" s="3" t="s">
        <v>30</v>
      </c>
      <c r="C18" s="17">
        <v>5</v>
      </c>
      <c r="D18" s="2"/>
      <c r="E18" s="17">
        <v>5</v>
      </c>
      <c r="F18" s="2">
        <v>6</v>
      </c>
      <c r="G18" s="17">
        <v>4</v>
      </c>
      <c r="H18" s="2"/>
      <c r="I18" s="17">
        <v>5</v>
      </c>
      <c r="J18" s="2">
        <v>6</v>
      </c>
      <c r="K18" s="2">
        <f>MAX(C18,E18,G18,I18)</f>
        <v>5</v>
      </c>
      <c r="L18" s="1">
        <f>SUM(C18,E18,G18,I18)-K18</f>
        <v>14</v>
      </c>
      <c r="M18" s="1">
        <f>RANK(L18,L1:L20,8)</f>
        <v>16</v>
      </c>
      <c r="N18" s="1"/>
      <c r="O18" s="1"/>
      <c r="P18" s="1"/>
      <c r="Q18" s="1" t="str">
        <f>IF(N18&gt;0,SUM(N18:P18,L18),"x")</f>
        <v>x</v>
      </c>
      <c r="R18" s="1" t="e">
        <f>RANK(Q18,Q1:Q20,8)</f>
        <v>#VALUE!</v>
      </c>
      <c r="S18" s="1" t="e">
        <f ca="1">VLOOKUP(R18,SW,2)</f>
        <v>#VALUE!</v>
      </c>
      <c r="V18">
        <v>18</v>
      </c>
      <c r="W18">
        <v>0</v>
      </c>
    </row>
    <row r="19" spans="1:23" ht="45" customHeight="1">
      <c r="A19" s="16" t="s">
        <v>54</v>
      </c>
      <c r="B19" s="3" t="s">
        <v>53</v>
      </c>
      <c r="C19" s="17">
        <v>2</v>
      </c>
      <c r="D19" s="2"/>
      <c r="E19" s="17">
        <v>3</v>
      </c>
      <c r="F19" s="2"/>
      <c r="G19" s="17">
        <v>5</v>
      </c>
      <c r="H19" s="2">
        <v>6</v>
      </c>
      <c r="I19" s="17">
        <v>4</v>
      </c>
      <c r="J19" s="2"/>
      <c r="K19" s="2">
        <f t="shared" si="0"/>
        <v>5</v>
      </c>
      <c r="L19" s="1">
        <f t="shared" si="1"/>
        <v>9</v>
      </c>
      <c r="M19" s="1">
        <f>RANK(L19,L2:L20,8)</f>
        <v>7</v>
      </c>
      <c r="N19" s="1"/>
      <c r="O19" s="1"/>
      <c r="P19" s="1"/>
      <c r="Q19" s="1" t="str">
        <f t="shared" si="2"/>
        <v>x</v>
      </c>
      <c r="R19" s="1" t="e">
        <f>RANK(Q19,Q2:Q20,8)</f>
        <v>#VALUE!</v>
      </c>
      <c r="S19" s="1" t="e">
        <f t="shared" ca="1" si="3"/>
        <v>#VALUE!</v>
      </c>
      <c r="V19">
        <v>19</v>
      </c>
      <c r="W19">
        <v>0</v>
      </c>
    </row>
    <row r="20" spans="1:23" ht="45" customHeight="1">
      <c r="A20" s="3" t="s">
        <v>20</v>
      </c>
      <c r="B20" s="15" t="s">
        <v>21</v>
      </c>
      <c r="C20" s="17">
        <v>3</v>
      </c>
      <c r="D20" s="2"/>
      <c r="E20" s="17">
        <v>3</v>
      </c>
      <c r="F20" s="2"/>
      <c r="G20" s="17">
        <v>4</v>
      </c>
      <c r="H20" s="2"/>
      <c r="I20" s="17">
        <v>5</v>
      </c>
      <c r="J20" s="2">
        <v>6</v>
      </c>
      <c r="K20" s="2">
        <f t="shared" si="0"/>
        <v>5</v>
      </c>
      <c r="L20" s="1">
        <f t="shared" si="1"/>
        <v>10</v>
      </c>
      <c r="M20" s="1">
        <f>RANK(L20,L2:L20,8)</f>
        <v>11</v>
      </c>
      <c r="N20" s="1"/>
      <c r="O20" s="1"/>
      <c r="P20" s="1"/>
      <c r="Q20" s="1" t="str">
        <f t="shared" si="2"/>
        <v>x</v>
      </c>
      <c r="R20" s="1" t="e">
        <f>RANK(Q20,Q2:Q20,8)</f>
        <v>#VALUE!</v>
      </c>
      <c r="S20" s="1" t="e">
        <f t="shared" ca="1" si="3"/>
        <v>#VALUE!</v>
      </c>
      <c r="V20">
        <v>20</v>
      </c>
      <c r="W20">
        <v>0</v>
      </c>
    </row>
    <row r="21" spans="1:23" ht="77.25" customHeight="1">
      <c r="A21" s="31" t="s">
        <v>0</v>
      </c>
      <c r="B21" s="31"/>
      <c r="C21" s="31"/>
    </row>
    <row r="22" spans="1:23" ht="45" customHeight="1"/>
    <row r="23" spans="1:23" ht="45" customHeight="1"/>
    <row r="24" spans="1:23" ht="45" customHeight="1"/>
    <row r="25" spans="1:23" ht="45" customHeight="1"/>
    <row r="26" spans="1:23" ht="71.25" customHeight="1"/>
    <row r="27" spans="1:23" ht="45" customHeight="1"/>
  </sheetData>
  <mergeCells count="2">
    <mergeCell ref="V2:W2"/>
    <mergeCell ref="A21:C21"/>
  </mergeCells>
  <phoneticPr fontId="0" type="noConversion"/>
  <printOptions gridLines="1"/>
  <pageMargins left="0.75" right="0.75" top="1" bottom="1" header="0.5" footer="0.5"/>
  <pageSetup scale="47" orientation="portrait" horizontalDpi="4294967293" r:id="rId1"/>
  <headerFooter alignWithMargins="0">
    <oddHeader>&amp;CHOI
EASTERN DIVISIONALS 2014</oddHead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view="pageBreakPreview" topLeftCell="A2" zoomScale="60" zoomScaleNormal="100" workbookViewId="0">
      <selection activeCell="B3" sqref="B3:J10"/>
    </sheetView>
  </sheetViews>
  <sheetFormatPr defaultRowHeight="12.75"/>
  <cols>
    <col min="1" max="1" width="23.140625" style="10" customWidth="1"/>
    <col min="2" max="8" width="9.140625" style="10"/>
    <col min="9" max="9" width="14.28515625" style="10" customWidth="1"/>
    <col min="10" max="10" width="45.5703125" style="10" customWidth="1"/>
    <col min="11" max="16384" width="9.140625" style="10"/>
  </cols>
  <sheetData>
    <row r="1" spans="1:15" ht="50.25" customHeight="1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75" customHeight="1">
      <c r="A2" s="11" t="s">
        <v>2</v>
      </c>
      <c r="B2" s="34" t="s">
        <v>17</v>
      </c>
      <c r="C2" s="34"/>
      <c r="D2" s="34"/>
      <c r="E2" s="34"/>
      <c r="F2" s="34"/>
      <c r="G2" s="34"/>
      <c r="H2" s="34"/>
      <c r="I2" s="34"/>
      <c r="J2" s="11" t="s">
        <v>18</v>
      </c>
      <c r="K2" s="12"/>
      <c r="L2" s="12"/>
      <c r="M2" s="12"/>
      <c r="N2" s="12"/>
      <c r="O2" s="12"/>
    </row>
    <row r="3" spans="1:15" s="14" customFormat="1" ht="75" customHeight="1">
      <c r="A3" s="12">
        <v>1</v>
      </c>
      <c r="B3" s="32" t="s">
        <v>14</v>
      </c>
      <c r="C3" s="32"/>
      <c r="D3" s="32"/>
      <c r="E3" s="32"/>
      <c r="F3" s="32"/>
      <c r="G3" s="32"/>
      <c r="H3" s="32"/>
      <c r="I3" s="32"/>
      <c r="J3" s="13" t="s">
        <v>55</v>
      </c>
    </row>
    <row r="4" spans="1:15" s="14" customFormat="1" ht="75" customHeight="1">
      <c r="A4" s="12">
        <v>2</v>
      </c>
      <c r="B4" s="32" t="s">
        <v>23</v>
      </c>
      <c r="C4" s="32"/>
      <c r="D4" s="32"/>
      <c r="E4" s="32"/>
      <c r="F4" s="32"/>
      <c r="G4" s="32"/>
      <c r="H4" s="32"/>
      <c r="I4" s="32"/>
      <c r="J4" s="13" t="s">
        <v>56</v>
      </c>
    </row>
    <row r="5" spans="1:15" s="14" customFormat="1" ht="75" customHeight="1">
      <c r="A5" s="12">
        <v>3</v>
      </c>
      <c r="B5" s="32" t="s">
        <v>41</v>
      </c>
      <c r="C5" s="32"/>
      <c r="D5" s="32"/>
      <c r="E5" s="32"/>
      <c r="F5" s="32"/>
      <c r="G5" s="32"/>
      <c r="H5" s="32"/>
      <c r="I5" s="32"/>
      <c r="J5" s="13" t="s">
        <v>57</v>
      </c>
    </row>
    <row r="6" spans="1:15" s="14" customFormat="1" ht="75" customHeight="1">
      <c r="A6" s="12">
        <v>4</v>
      </c>
      <c r="B6" s="32" t="s">
        <v>45</v>
      </c>
      <c r="C6" s="32"/>
      <c r="D6" s="32"/>
      <c r="E6" s="32"/>
      <c r="F6" s="32"/>
      <c r="G6" s="32"/>
      <c r="H6" s="32"/>
      <c r="I6" s="32"/>
      <c r="J6" s="13" t="s">
        <v>58</v>
      </c>
    </row>
    <row r="7" spans="1:15" s="14" customFormat="1" ht="75" customHeight="1">
      <c r="A7" s="12">
        <v>5</v>
      </c>
      <c r="B7" s="32" t="s">
        <v>24</v>
      </c>
      <c r="C7" s="32"/>
      <c r="D7" s="32"/>
      <c r="E7" s="32"/>
      <c r="F7" s="32"/>
      <c r="G7" s="32"/>
      <c r="H7" s="32"/>
      <c r="I7" s="32"/>
      <c r="J7" s="13" t="s">
        <v>56</v>
      </c>
    </row>
    <row r="8" spans="1:15" s="14" customFormat="1" ht="75" customHeight="1">
      <c r="A8" s="12">
        <v>6</v>
      </c>
      <c r="B8" s="32" t="s">
        <v>51</v>
      </c>
      <c r="C8" s="32"/>
      <c r="D8" s="32"/>
      <c r="E8" s="32"/>
      <c r="F8" s="32"/>
      <c r="G8" s="32"/>
      <c r="H8" s="32"/>
      <c r="I8" s="32"/>
      <c r="J8" s="13" t="s">
        <v>59</v>
      </c>
    </row>
    <row r="9" spans="1:15" s="14" customFormat="1" ht="75" customHeight="1">
      <c r="A9" s="12">
        <v>7</v>
      </c>
      <c r="B9" s="32" t="s">
        <v>49</v>
      </c>
      <c r="C9" s="32"/>
      <c r="D9" s="32"/>
      <c r="E9" s="32"/>
      <c r="F9" s="32"/>
      <c r="G9" s="32"/>
      <c r="H9" s="32"/>
      <c r="I9" s="32"/>
      <c r="J9" s="13" t="s">
        <v>59</v>
      </c>
    </row>
    <row r="10" spans="1:15" s="14" customFormat="1" ht="75" customHeight="1">
      <c r="A10" s="12">
        <v>8</v>
      </c>
      <c r="B10" s="32" t="s">
        <v>39</v>
      </c>
      <c r="C10" s="32"/>
      <c r="D10" s="32"/>
      <c r="E10" s="32"/>
      <c r="F10" s="32"/>
      <c r="G10" s="32"/>
      <c r="H10" s="32"/>
      <c r="I10" s="32"/>
      <c r="J10" s="13" t="s">
        <v>60</v>
      </c>
    </row>
    <row r="11" spans="1:15" s="14" customFormat="1" ht="75" customHeight="1">
      <c r="A11" s="13"/>
      <c r="B11" s="32"/>
      <c r="C11" s="32"/>
      <c r="D11" s="32"/>
      <c r="E11" s="32"/>
      <c r="F11" s="32"/>
      <c r="G11" s="32"/>
      <c r="H11" s="32"/>
      <c r="I11" s="32"/>
      <c r="J11" s="13"/>
    </row>
    <row r="12" spans="1:15" s="14" customFormat="1" ht="75" customHeight="1">
      <c r="A12" s="13"/>
      <c r="B12" s="32"/>
      <c r="C12" s="32"/>
      <c r="D12" s="32"/>
      <c r="E12" s="32"/>
      <c r="F12" s="32"/>
      <c r="G12" s="32"/>
      <c r="H12" s="32"/>
      <c r="I12" s="32"/>
      <c r="J12" s="13"/>
    </row>
  </sheetData>
  <mergeCells count="12">
    <mergeCell ref="B8:I8"/>
    <mergeCell ref="B9:I9"/>
    <mergeCell ref="B10:I10"/>
    <mergeCell ref="B11:I11"/>
    <mergeCell ref="B12:I12"/>
    <mergeCell ref="A1:O1"/>
    <mergeCell ref="B2:I2"/>
    <mergeCell ref="B3:I3"/>
    <mergeCell ref="B4:I4"/>
    <mergeCell ref="B5:I5"/>
    <mergeCell ref="B6:I6"/>
    <mergeCell ref="B7:I7"/>
  </mergeCells>
  <phoneticPr fontId="0" type="noConversion"/>
  <printOptions gridLines="1"/>
  <pageMargins left="0.7" right="0.7" top="0.75" bottom="0.75" header="0.3" footer="0.3"/>
  <pageSetup scale="6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HOI</vt:lpstr>
      <vt:lpstr>HOIOOF</vt:lpstr>
      <vt:lpstr>HOI!Print_Area</vt:lpstr>
      <vt:lpstr>HOIOOF!Print_Area</vt:lpstr>
      <vt:lpstr>SW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Shepherd Schools</dc:creator>
  <cp:lastModifiedBy>Moore</cp:lastModifiedBy>
  <cp:lastPrinted>2014-01-26T00:01:19Z</cp:lastPrinted>
  <dcterms:created xsi:type="dcterms:W3CDTF">2010-01-22T23:48:03Z</dcterms:created>
  <dcterms:modified xsi:type="dcterms:W3CDTF">2014-01-26T21:20:39Z</dcterms:modified>
</cp:coreProperties>
</file>